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068bf291024d1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erminal Hotels" sheetId="1" r:id="R5662140c82984125"/>
    <x:sheet xmlns:r="http://schemas.openxmlformats.org/officeDocument/2006/relationships" name="NearbyCalc" sheetId="2" r:id="Re68dc48c7cbb4fec"/>
    <x:sheet xmlns:r="http://schemas.openxmlformats.org/officeDocument/2006/relationships" name="Sources" sheetId="3" r:id="Rec8ed0db7b614af7"/>
    <x:sheet xmlns:r="http://schemas.openxmlformats.org/officeDocument/2006/relationships" name="Methodology" sheetId="4" r:id="R5bdef784489045c9"/>
  </x:sheets>
  <x:definedNames>
    <x:definedName name="_xlnm._FilterDatabase" localSheetId="0" hidden="1">'Terminal Hotels'!$A$1:$E$13</x:definedName>
  </x:definedName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164" formatCode="$#,##0"/>
    <x:numFmt numFmtId="165" formatCode="$#,##0.00"/>
  </x:numFmts>
  <x:fonts count="3">
    <x:font>
      <x:sz val="11"/>
      <x:color theme="1"/>
      <x:name val="Calibri"/>
      <x:family val="2"/>
      <x:scheme val="minor"/>
    </x:font>
    <x:font>
      <x:b/>
      <x:color rgb="00FFFFFF"/>
    </x:font>
    <x:font>
      <x:b/>
    </x:font>
  </x:fonts>
  <x:fills count="3">
    <x:fill>
      <x:patternFill patternType="none"/>
    </x:fill>
    <x:fill>
      <x:patternFill patternType="gray125"/>
    </x:fill>
    <x:fill>
      <x:patternFill patternType="solid">
        <x:fgColor rgb="001F4E79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6">
    <x:xf numFmtId="0" fontId="0" fillId="0" borderId="0" xfId="0"/>
    <x:xf numFmtId="0" fontId="1" fillId="2" borderId="0" xfId="0" applyAlignment="1">
      <x:alignment horizontal="center" vertical="center" wrapText="1"/>
    </x:xf>
    <x:xf numFmtId="164" fontId="0" fillId="0" borderId="0" xfId="0"/>
    <x:xf numFmtId="165" fontId="0" fillId="0" borderId="0" xfId="0"/>
    <x:xf numFmtId="0" fontId="0" fillId="0" borderId="0" xfId="0" applyAlignment="1">
      <x:alignment vertical="top" wrapText="1"/>
    </x:xf>
    <x:xf numFmtId="0" fontId="2" fillId="0" borderId="0" xfId="0" applyAlignment="1">
      <x:alignment vertical="top" wrapText="1"/>
    </x:xf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ede75204a3645b3" /><Relationship Type="http://schemas.openxmlformats.org/officeDocument/2006/relationships/theme" Target="/xl/theme/theme1.xml" Id="R72f2ad0112554b07" /><Relationship Type="http://schemas.openxmlformats.org/officeDocument/2006/relationships/sharedStrings" Target="/xl/sharedStrings.xml" Id="R971769c3142d4c2c" /><Relationship Type="http://schemas.openxmlformats.org/officeDocument/2006/relationships/worksheet" Target="/xl/worksheets/sheet1.xml" Id="R5662140c82984125" /><Relationship Type="http://schemas.openxmlformats.org/officeDocument/2006/relationships/worksheet" Target="/xl/worksheets/sheet2.xml" Id="Re68dc48c7cbb4fec" /><Relationship Type="http://schemas.openxmlformats.org/officeDocument/2006/relationships/worksheet" Target="/xl/worksheets/sheet3.xml" Id="Rec8ed0db7b614af7" /><Relationship Type="http://schemas.openxmlformats.org/officeDocument/2006/relationships/worksheet" Target="/xl/worksheets/sheet4.xml" Id="R5bdef784489045c9" /></Relationships>
</file>

<file path=xl/tables/table1.xml><?xml version="1.0" encoding="utf-8"?>
<x:table xmlns:x="http://schemas.openxmlformats.org/spreadsheetml/2006/main" id="1" name="TerminalHotelsTable" displayName="TerminalHotelsTable" ref="A1:E13" headerRowCount="1">
  <x:autoFilter ref="A1:E13"/>
  <x:tableColumns count="5">
    <x:tableColumn id="1" name="Airport Code"/>
    <x:tableColumn id="2" name="Property name"/>
    <x:tableColumn id="3" name="Property 2 name (if applicable)"/>
    <x:tableColumn id="4" name="Price (from, USD)"/>
    <x:tableColumn id="5" name="Avg price of hotels nearby (USD)"/>
  </x:tableColumns>
  <x:tableStyleInfo name="TableStyleMedium9" showRowStripes="1"/>
</x: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f193ccbde8764c7a" /></Relationships>
</file>

<file path=xl/worksheets/sheet1.xml><?xml version="1.0" encoding="utf-8"?>
<x:worksheet xmlns:x="http://schemas.openxmlformats.org/spreadsheetml/2006/main">
  <x:sheetFormatPr defaultRowHeight="15"/>
  <x:cols>
    <x:col min="1" max="1" width="12" customWidth="1"/>
    <x:col min="2" max="2" width="48" customWidth="1"/>
    <x:col min="3" max="3" width="48" customWidth="1"/>
    <x:col min="4" max="4" width="18" customWidth="1"/>
    <x:col min="5" max="5" width="28" customWidth="1"/>
  </x:cols>
  <x:sheetData>
    <x:row r="1">
      <x:c r="A1" s="1" t="inlineStr">
        <x:is>
          <x:t xml:space="preserve">Airport Code</x:t>
        </x:is>
      </x:c>
      <x:c r="B1" s="1" t="inlineStr">
        <x:is>
          <x:t xml:space="preserve">Property name</x:t>
        </x:is>
      </x:c>
      <x:c r="C1" s="1" t="inlineStr">
        <x:is>
          <x:t xml:space="preserve">Property 2 name (if applicable)</x:t>
        </x:is>
      </x:c>
      <x:c r="D1" s="1" t="inlineStr">
        <x:is>
          <x:t xml:space="preserve">Price (from, USD)</x:t>
        </x:is>
      </x:c>
      <x:c r="E1" s="1" t="inlineStr">
        <x:is>
          <x:t xml:space="preserve">Avg price of hotels nearby (USD)</x:t>
        </x:is>
      </x:c>
    </x:row>
    <x:row r="2">
      <x:c r="A2" t="inlineStr">
        <x:is>
          <x:t xml:space="preserve">BOS</x:t>
        </x:is>
      </x:c>
      <x:c r="B2" t="inlineStr">
        <x:is>
          <x:t xml:space="preserve">Hilton Boston Logan Airport</x:t>
        </x:is>
      </x:c>
      <x:c r="C2" t="inlineStr">
        <x:is>
          <x:t xml:space="preserve"/>
        </x:is>
      </x:c>
      <x:c r="D2" s="2" t="n">
        <x:v>108</x:v>
      </x:c>
      <x:c r="E2" s="2">
        <x:f>ROUND(NearbyCalc!G2,0)</x:f>
        <x:v>137</x:v>
      </x:c>
    </x:row>
    <x:row r="3">
      <x:c r="A3" t="inlineStr">
        <x:is>
          <x:t xml:space="preserve">ORD</x:t>
        </x:is>
      </x:c>
      <x:c r="B3" t="inlineStr">
        <x:is>
          <x:t xml:space="preserve">Hilton Chicago O'Hare Airport</x:t>
        </x:is>
      </x:c>
      <x:c r="C3" t="inlineStr">
        <x:is>
          <x:t xml:space="preserve"/>
        </x:is>
      </x:c>
      <x:c r="D3" s="2" t="n">
        <x:v>143</x:v>
      </x:c>
      <x:c r="E3" s="2">
        <x:f>ROUND(NearbyCalc!G3,0)</x:f>
        <x:v>82</x:v>
      </x:c>
    </x:row>
    <x:row r="4">
      <x:c r="A4" t="inlineStr">
        <x:is>
          <x:t xml:space="preserve">IAH</x:t>
        </x:is>
      </x:c>
      <x:c r="B4" t="inlineStr">
        <x:is>
          <x:t xml:space="preserve">Houston Airport Marriott at George Bush Intercontinental</x:t>
        </x:is>
      </x:c>
      <x:c r="C4" t="inlineStr">
        <x:is>
          <x:t xml:space="preserve"/>
        </x:is>
      </x:c>
      <x:c r="D4" s="2" t="n">
        <x:v>154</x:v>
      </x:c>
      <x:c r="E4" s="2">
        <x:f>ROUND(NearbyCalc!G4,0)</x:f>
        <x:v>72</x:v>
      </x:c>
    </x:row>
    <x:row r="5">
      <x:c r="A5" t="inlineStr">
        <x:is>
          <x:t xml:space="preserve">MCO</x:t>
        </x:is>
      </x:c>
      <x:c r="B5" t="inlineStr">
        <x:is>
          <x:t xml:space="preserve">Hyatt Regency Orlando International Airport</x:t>
        </x:is>
      </x:c>
      <x:c r="C5" t="inlineStr">
        <x:is>
          <x:t xml:space="preserve"/>
        </x:is>
      </x:c>
      <x:c r="D5" s="2" t="n">
        <x:v>161</x:v>
      </x:c>
      <x:c r="E5" s="2">
        <x:f>ROUND(NearbyCalc!G5,0)</x:f>
        <x:v>78</x:v>
      </x:c>
    </x:row>
    <x:row r="6">
      <x:c r="A6" t="inlineStr">
        <x:is>
          <x:t xml:space="preserve">TPA</x:t>
        </x:is>
      </x:c>
      <x:c r="B6" t="inlineStr">
        <x:is>
          <x:t xml:space="preserve">Tampa Airport Marriott</x:t>
        </x:is>
      </x:c>
      <x:c r="C6" t="inlineStr">
        <x:is>
          <x:t xml:space="preserve"/>
        </x:is>
      </x:c>
      <x:c r="D6" s="2" t="n">
        <x:v>200</x:v>
      </x:c>
      <x:c r="E6" s="2">
        <x:f>ROUND(NearbyCalc!G6,0)</x:f>
        <x:v>78</x:v>
      </x:c>
    </x:row>
    <x:row r="7">
      <x:c r="A7" t="inlineStr">
        <x:is>
          <x:t xml:space="preserve">DFW</x:t>
        </x:is>
      </x:c>
      <x:c r="B7" t="inlineStr">
        <x:is>
          <x:t xml:space="preserve">Grand Hyatt DFW</x:t>
        </x:is>
      </x:c>
      <x:c r="C7" t="inlineStr">
        <x:is>
          <x:t xml:space="preserve">Hyatt Regency DFW International Airport (from $186)</x:t>
        </x:is>
      </x:c>
      <x:c r="D7" s="2" t="n">
        <x:v>224</x:v>
      </x:c>
      <x:c r="E7" s="2">
        <x:f>ROUND(NearbyCalc!G7,0)</x:f>
        <x:v>118</x:v>
      </x:c>
    </x:row>
    <x:row r="8">
      <x:c r="A8" t="inlineStr">
        <x:is>
          <x:t xml:space="preserve">DEN</x:t>
        </x:is>
      </x:c>
      <x:c r="B8" t="inlineStr">
        <x:is>
          <x:t xml:space="preserve">The Westin Denver International Airport</x:t>
        </x:is>
      </x:c>
      <x:c r="C8" t="inlineStr">
        <x:is>
          <x:t xml:space="preserve"/>
        </x:is>
      </x:c>
      <x:c r="D8" s="2" t="n">
        <x:v>300</x:v>
      </x:c>
      <x:c r="E8" s="2">
        <x:f>ROUND(NearbyCalc!G8,0)</x:f>
        <x:v>123</x:v>
      </x:c>
    </x:row>
    <x:row r="9">
      <x:c r="A9" t="inlineStr">
        <x:is>
          <x:t xml:space="preserve">DTW</x:t>
        </x:is>
      </x:c>
      <x:c r="B9" t="inlineStr">
        <x:is>
          <x:t xml:space="preserve">The Westin Detroit Metropolitan Airport</x:t>
        </x:is>
      </x:c>
      <x:c r="C9" t="inlineStr">
        <x:is>
          <x:t xml:space="preserve"/>
        </x:is>
      </x:c>
      <x:c r="D9" s="2" t="n">
        <x:v>259</x:v>
      </x:c>
      <x:c r="E9" s="2">
        <x:f>ROUND(NearbyCalc!G9,0)</x:f>
        <x:v>73</x:v>
      </x:c>
    </x:row>
    <x:row r="10">
      <x:c r="A10" t="inlineStr">
        <x:is>
          <x:t xml:space="preserve">MSP</x:t>
        </x:is>
      </x:c>
      <x:c r="B10" t="inlineStr">
        <x:is>
          <x:t xml:space="preserve">InterContinental Minneapolis–St. Paul Airport (IHG)</x:t>
        </x:is>
      </x:c>
      <x:c r="C10" t="inlineStr">
        <x:is>
          <x:t xml:space="preserve"/>
        </x:is>
      </x:c>
      <x:c r="D10" s="2" t="n">
        <x:v>148</x:v>
      </x:c>
      <x:c r="E10" s="2">
        <x:f>ROUND(NearbyCalc!G10,0)</x:f>
        <x:v>89</x:v>
      </x:c>
    </x:row>
    <x:row r="11">
      <x:c r="A11" t="inlineStr">
        <x:is>
          <x:t xml:space="preserve">JFK</x:t>
        </x:is>
      </x:c>
      <x:c r="B11" t="inlineStr">
        <x:is>
          <x:t xml:space="preserve">TWA Hotel</x:t>
        </x:is>
      </x:c>
      <x:c r="C11" t="inlineStr">
        <x:is>
          <x:t xml:space="preserve"/>
        </x:is>
      </x:c>
      <x:c r="D11" s="2" t="n">
        <x:v>379</x:v>
      </x:c>
      <x:c r="E11" s="2">
        <x:f>ROUND(NearbyCalc!G11,0)</x:f>
        <x:v>143</x:v>
      </x:c>
    </x:row>
    <x:row r="12">
      <x:c r="A12" t="inlineStr">
        <x:is>
          <x:t xml:space="preserve">SFO</x:t>
        </x:is>
      </x:c>
      <x:c r="B12" t="inlineStr">
        <x:is>
          <x:t xml:space="preserve">Grand Hyatt at SFO</x:t>
        </x:is>
      </x:c>
      <x:c r="C12" t="inlineStr">
        <x:is>
          <x:t xml:space="preserve"/>
        </x:is>
      </x:c>
      <x:c r="D12" s="2" t="n">
        <x:v>261</x:v>
      </x:c>
      <x:c r="E12" s="2">
        <x:f>ROUND(NearbyCalc!G12,0)</x:f>
        <x:v>81</x:v>
      </x:c>
    </x:row>
    <x:row r="13">
      <x:c r="A13" t="inlineStr">
        <x:is>
          <x:t xml:space="preserve">MIA</x:t>
        </x:is>
      </x:c>
      <x:c r="B13" t="inlineStr">
        <x:is>
          <x:t xml:space="preserve">Miami International Airport Hotel</x:t>
        </x:is>
      </x:c>
      <x:c r="C13" t="inlineStr">
        <x:is>
          <x:t xml:space="preserve"/>
        </x:is>
      </x:c>
      <x:c r="D13" s="2" t="n">
        <x:v>100</x:v>
      </x:c>
      <x:c r="E13" s="2">
        <x:f>ROUND(NearbyCalc!G13,0)</x:f>
        <x:v>71</x:v>
      </x:c>
    </x:row>
  </x:sheetData>
  <x:pageMargins left="0.7" right="0.7" top="0.75" bottom="0.75" header="0.3" footer="0.3"/>
  <x:tableParts count="1">
    <x:tablePart xmlns:r="http://schemas.openxmlformats.org/officeDocument/2006/relationships" r:id="Rf193ccbde8764c7a"/>
  </x:tableParts>
</x:worksheet>
</file>

<file path=xl/worksheets/sheet2.xml><?xml version="1.0" encoding="utf-8"?>
<x:worksheet xmlns:x="http://schemas.openxmlformats.org/spreadsheetml/2006/main">
  <x:sheetFormatPr defaultRowHeight="15"/>
  <x:cols>
    <x:col min="1" max="1" width="12" customWidth="1"/>
    <x:col min="2" max="2" width="12" customWidth="1"/>
    <x:col min="3" max="3" width="12" customWidth="1"/>
    <x:col min="4" max="4" width="12" customWidth="1"/>
    <x:col min="5" max="5" width="12" customWidth="1"/>
    <x:col min="6" max="6" width="12" customWidth="1"/>
    <x:col min="7" max="7" width="12" customWidth="1"/>
  </x:cols>
  <x:sheetData>
    <x:row r="1">
      <x:c r="A1" s="1" t="inlineStr">
        <x:is>
          <x:t xml:space="preserve">Airport Code</x:t>
        </x:is>
      </x:c>
      <x:c r="B1" s="1" t="inlineStr">
        <x:is>
          <x:t xml:space="preserve">Nearby 1</x:t>
        </x:is>
      </x:c>
      <x:c r="C1" s="1" t="inlineStr">
        <x:is>
          <x:t xml:space="preserve">Nearby 2</x:t>
        </x:is>
      </x:c>
      <x:c r="D1" s="1" t="inlineStr">
        <x:is>
          <x:t xml:space="preserve">Nearby 3</x:t>
        </x:is>
      </x:c>
      <x:c r="E1" s="1" t="inlineStr">
        <x:is>
          <x:t xml:space="preserve">Nearby 4</x:t>
        </x:is>
      </x:c>
      <x:c r="F1" s="1" t="inlineStr">
        <x:is>
          <x:t xml:space="preserve">Nearby 5</x:t>
        </x:is>
      </x:c>
      <x:c r="G1" s="1" t="inlineStr">
        <x:is>
          <x:t xml:space="preserve">Average</x:t>
        </x:is>
      </x:c>
    </x:row>
    <x:row r="2">
      <x:c r="A2" t="inlineStr">
        <x:is>
          <x:t xml:space="preserve">BOS</x:t>
        </x:is>
      </x:c>
      <x:c r="B2" s="3" t="n">
        <x:v>103.0656</x:v>
      </x:c>
      <x:c r="C2" s="3" t="n">
        <x:v>215.5008</x:v>
      </x:c>
      <x:c r="D2" s="3" t="n">
        <x:v>122.976</x:v>
      </x:c>
      <x:c r="E2" s="3" t="n">
        <x:v>73.7856</x:v>
      </x:c>
      <x:c r="F2" s="3" t="n">
        <x:v>167.4816</x:v>
      </x:c>
      <x:c r="G2" s="3">
        <x:f>AVERAGE(B2:F2)</x:f>
        <x:v>136.56192000000001</x:v>
      </x:c>
    </x:row>
    <x:row r="3">
      <x:c r="A3" t="inlineStr">
        <x:is>
          <x:t xml:space="preserve">ORD</x:t>
        </x:is>
      </x:c>
      <x:c r="B3" s="3" t="n">
        <x:v>58</x:v>
      </x:c>
      <x:c r="C3" s="3" t="n">
        <x:v>84</x:v>
      </x:c>
      <x:c r="D3" s="3" t="n">
        <x:v>101</x:v>
      </x:c>
      <x:c r="E3" s="3" t="n">
        <x:v>77</x:v>
      </x:c>
      <x:c r="F3" s="3" t="n">
        <x:v>91</x:v>
      </x:c>
      <x:c r="G3" s="3">
        <x:f>AVERAGE(B3:F3)</x:f>
        <x:v>82.2</x:v>
      </x:c>
    </x:row>
    <x:row r="4">
      <x:c r="A4" t="inlineStr">
        <x:is>
          <x:t xml:space="preserve">IAH</x:t>
        </x:is>
      </x:c>
      <x:c r="B4" s="3" t="n">
        <x:v>57</x:v>
      </x:c>
      <x:c r="C4" s="3" t="n">
        <x:v>43</x:v>
      </x:c>
      <x:c r="D4" s="3" t="n">
        <x:v>95</x:v>
      </x:c>
      <x:c r="E4" s="3" t="n">
        <x:v>77</x:v>
      </x:c>
      <x:c r="F4" s="3" t="n">
        <x:v>86</x:v>
      </x:c>
      <x:c r="G4" s="3">
        <x:f>AVERAGE(B4:F4)</x:f>
        <x:v>71.6</x:v>
      </x:c>
    </x:row>
    <x:row r="5">
      <x:c r="A5" t="inlineStr">
        <x:is>
          <x:t xml:space="preserve">MCO</x:t>
        </x:is>
      </x:c>
      <x:c r="B5" s="3" t="n">
        <x:v>66</x:v>
      </x:c>
      <x:c r="C5" s="3" t="n">
        <x:v>74</x:v>
      </x:c>
      <x:c r="D5" s="3" t="n">
        <x:v>74</x:v>
      </x:c>
      <x:c r="E5" s="3" t="n">
        <x:v>77</x:v>
      </x:c>
      <x:c r="F5" s="3" t="n">
        <x:v>101</x:v>
      </x:c>
      <x:c r="G5" s="3">
        <x:f>AVERAGE(B5:F5)</x:f>
        <x:v>78.4</x:v>
      </x:c>
    </x:row>
    <x:row r="6">
      <x:c r="A6" t="inlineStr">
        <x:is>
          <x:t xml:space="preserve">TPA</x:t>
        </x:is>
      </x:c>
      <x:c r="B6" s="3" t="n">
        <x:v>62</x:v>
      </x:c>
      <x:c r="C6" s="3" t="n">
        <x:v>66</x:v>
      </x:c>
      <x:c r="D6" s="3" t="n">
        <x:v>118</x:v>
      </x:c>
      <x:c r="E6" s="3" t="n">
        <x:v>48</x:v>
      </x:c>
      <x:c r="F6" s="3" t="n">
        <x:v>97</x:v>
      </x:c>
      <x:c r="G6" s="3">
        <x:f>AVERAGE(B6:F6)</x:f>
        <x:v>78.2</x:v>
      </x:c>
    </x:row>
    <x:row r="7">
      <x:c r="A7" t="inlineStr">
        <x:is>
          <x:t xml:space="preserve">DFW</x:t>
        </x:is>
      </x:c>
      <x:c r="B7" s="3" t="n">
        <x:v>301</x:v>
      </x:c>
      <x:c r="C7" s="3" t="n">
        <x:v>78</x:v>
      </x:c>
      <x:c r="D7" s="3" t="n">
        <x:v>78</x:v>
      </x:c>
      <x:c r="E7" s="3" t="n">
        <x:v>43</x:v>
      </x:c>
      <x:c r="F7" s="3" t="n">
        <x:v>92</x:v>
      </x:c>
      <x:c r="G7" s="3">
        <x:f>AVERAGE(B7:F7)</x:f>
        <x:v>118.4</x:v>
      </x:c>
    </x:row>
    <x:row r="8">
      <x:c r="A8" t="inlineStr">
        <x:is>
          <x:t xml:space="preserve">DEN</x:t>
        </x:is>
      </x:c>
      <x:c r="B8" s="3" t="n">
        <x:v>267</x:v>
      </x:c>
      <x:c r="C8" s="3" t="n">
        <x:v>92</x:v>
      </x:c>
      <x:c r="D8" s="3" t="n">
        <x:v>77</x:v>
      </x:c>
      <x:c r="E8" s="3" t="n">
        <x:v>88</x:v>
      </x:c>
      <x:c r="F8" s="3" t="n">
        <x:v>90</x:v>
      </x:c>
      <x:c r="G8" s="3">
        <x:f>AVERAGE(B8:F8)</x:f>
        <x:v>122.8</x:v>
      </x:c>
    </x:row>
    <x:row r="9">
      <x:c r="A9" t="inlineStr">
        <x:is>
          <x:t xml:space="preserve">DTW</x:t>
        </x:is>
      </x:c>
      <x:c r="B9" s="3" t="n">
        <x:v>66</x:v>
      </x:c>
      <x:c r="C9" s="3" t="n">
        <x:v>89</x:v>
      </x:c>
      <x:c r="D9" s="3" t="n">
        <x:v>75</x:v>
      </x:c>
      <x:c r="E9" s="3" t="n">
        <x:v>58</x:v>
      </x:c>
      <x:c r="F9" s="3" t="n">
        <x:v>79</x:v>
      </x:c>
      <x:c r="G9" s="3">
        <x:f>AVERAGE(B9:F9)</x:f>
        <x:v>73.4</x:v>
      </x:c>
    </x:row>
    <x:row r="10">
      <x:c r="A10" t="inlineStr">
        <x:is>
          <x:t xml:space="preserve">MSP</x:t>
        </x:is>
      </x:c>
      <x:c r="B10" s="3" t="n">
        <x:v>118</x:v>
      </x:c>
      <x:c r="C10" s="3" t="n">
        <x:v>97</x:v>
      </x:c>
      <x:c r="D10" s="3" t="n">
        <x:v>75</x:v>
      </x:c>
      <x:c r="E10" s="3" t="n">
        <x:v>89</x:v>
      </x:c>
      <x:c r="F10" s="3" t="n">
        <x:v>65</x:v>
      </x:c>
      <x:c r="G10" s="3">
        <x:f>AVERAGE(B10:F10)</x:f>
        <x:v>88.8</x:v>
      </x:c>
    </x:row>
    <x:row r="11">
      <x:c r="A11" t="inlineStr">
        <x:is>
          <x:t xml:space="preserve">JFK</x:t>
        </x:is>
      </x:c>
      <x:c r="B11" s="3" t="n">
        <x:v>206</x:v>
      </x:c>
      <x:c r="C11" s="3" t="n">
        <x:v>113</x:v>
      </x:c>
      <x:c r="D11" s="3" t="n">
        <x:v>119</x:v>
      </x:c>
      <x:c r="E11" s="3" t="n">
        <x:v>148</x:v>
      </x:c>
      <x:c r="F11" s="3" t="n">
        <x:v>129</x:v>
      </x:c>
      <x:c r="G11" s="3">
        <x:f>AVERAGE(B11:F11)</x:f>
        <x:v>143</x:v>
      </x:c>
    </x:row>
    <x:row r="12">
      <x:c r="A12" t="inlineStr">
        <x:is>
          <x:t xml:space="preserve">SFO</x:t>
        </x:is>
      </x:c>
      <x:c r="B12" s="3" t="n">
        <x:v>79</x:v>
      </x:c>
      <x:c r="C12" s="3" t="n">
        <x:v>86</x:v>
      </x:c>
      <x:c r="D12" s="3" t="n">
        <x:v>73</x:v>
      </x:c>
      <x:c r="E12" s="3" t="n">
        <x:v>89</x:v>
      </x:c>
      <x:c r="F12" s="3" t="n">
        <x:v>79</x:v>
      </x:c>
      <x:c r="G12" s="3">
        <x:f>AVERAGE(B12:F12)</x:f>
        <x:v>81.2</x:v>
      </x:c>
    </x:row>
    <x:row r="13">
      <x:c r="A13" t="inlineStr">
        <x:is>
          <x:t xml:space="preserve">MIA</x:t>
        </x:is>
      </x:c>
      <x:c r="B13" s="3" t="n">
        <x:v>53</x:v>
      </x:c>
      <x:c r="C13" s="3" t="n">
        <x:v>93</x:v>
      </x:c>
      <x:c r="D13" s="3" t="n">
        <x:v>90</x:v>
      </x:c>
      <x:c r="E13" s="3" t="n">
        <x:v>57</x:v>
      </x:c>
      <x:c r="F13" s="3" t="n">
        <x:v>62</x:v>
      </x:c>
      <x:c r="G13" s="3">
        <x:f>AVERAGE(B13:F13)</x:f>
        <x:v>71</x:v>
      </x:c>
    </x:row>
  </x:sheetData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FormatPr defaultRowHeight="15"/>
  <x:cols>
    <x:col min="1" max="1" width="12" customWidth="1"/>
    <x:col min="2" max="2" width="60" customWidth="1"/>
    <x:col min="3" max="3" width="60" customWidth="1"/>
    <x:col min="4" max="4" width="50" customWidth="1"/>
  </x:cols>
  <x:sheetData>
    <x:row r="1">
      <x:c r="A1" s="1" t="inlineStr">
        <x:is>
          <x:t xml:space="preserve">Airport Code</x:t>
        </x:is>
      </x:c>
      <x:c r="B1" s="1" t="inlineStr">
        <x:is>
          <x:t xml:space="preserve">Terminal hotel source (connectivity)</x:t>
        </x:is>
      </x:c>
      <x:c r="C1" s="1" t="inlineStr">
        <x:is>
          <x:t xml:space="preserve">Price &amp; nearby source (Trivago/Kayak)</x:t>
        </x:is>
      </x:c>
      <x:c r="D1" s="1" t="inlineStr">
        <x:is>
          <x:t xml:space="preserve">Notes / other sources</x:t>
        </x:is>
      </x:c>
    </x:row>
    <x:row r="2">
      <x:c r="A2" s="4" t="inlineStr">
        <x:is>
          <x:t xml:space="preserve">BOS</x:t>
        </x:is>
      </x:c>
      <x:c r="B2" s="4" t="inlineStr">
        <x:is>
          <x:t xml:space="preserve">https://www.hilton.com/en/hotels/boslhhh-hilton-boston-logan-airport/</x:t>
        </x:is>
      </x:c>
      <x:c r="C2" s="4" t="inlineStr">
        <x:is>
          <x:t xml:space="preserve">https://www.trivago.com/en-US/oar/hotel-hilton-boston-logan-airport?search=100-72571 ; https://www.trivago.com/en-US/opr/hotels-near-international-airport-logan?search=500-548461</x:t>
        </x:is>
      </x:c>
      <x:c r="D2" s="4" t="inlineStr">
        <x:is>
          <x:t xml:space="preserve">Nearby list priced in EUR; converted using ECB rate (see https://www.ecb.europa.eu/stats/policy_and_exchange_rates/euro_reference_exchange_rates/html/eur_usd.en.html).</x:t>
        </x:is>
      </x:c>
    </x:row>
    <x:row r="3">
      <x:c r="A3" s="4" t="inlineStr">
        <x:is>
          <x:t xml:space="preserve">ORD</x:t>
        </x:is>
      </x:c>
      <x:c r="B3" s="4" t="inlineStr">
        <x:is>
          <x:t xml:space="preserve">https://www.hilton.com/en/hotels/chiohhh-hilton-chicago-ohare-airport/</x:t>
        </x:is>
      </x:c>
      <x:c r="C3" s="4" t="inlineStr">
        <x:is>
          <x:t xml:space="preserve">https://www.trivago.com/en-US/opr/hotels-near-international-airport-chicago-o-hare?search=500-160793</x:t>
        </x:is>
      </x:c>
      <x:c r="D3" s="4" t="inlineStr">
        <x:is>
          <x:t xml:space="preserve">Hilton page notes indoor walkway to terminals.</x:t>
        </x:is>
      </x:c>
    </x:row>
    <x:row r="4">
      <x:c r="A4" s="4" t="inlineStr">
        <x:is>
          <x:t xml:space="preserve">IAH</x:t>
        </x:is>
      </x:c>
      <x:c r="B4" s="4" t="inlineStr">
        <x:is>
          <x:t xml:space="preserve">https://www.trivago.com/en-US/oar/hotel-houston-airport-marriott-at-george-bush-intercontinental-humble?search=100-77116</x:t>
        </x:is>
      </x:c>
      <x:c r="C4" s="4" t="inlineStr">
        <x:is>
          <x:t xml:space="preserve">https://www.trivago.com/en-US/opr/hotels-near-george-bush-intercontinental-airport?search=500-137587</x:t>
        </x:is>
      </x:c>
      <x:c r="D4" s="4" t="inlineStr">
        <x:is>
          <x:t xml:space="preserve"/>
        </x:is>
      </x:c>
    </x:row>
    <x:row r="5">
      <x:c r="A5" s="4" t="inlineStr">
        <x:is>
          <x:t xml:space="preserve">MCO</x:t>
        </x:is>
      </x:c>
      <x:c r="B5" s="4" t="inlineStr">
        <x:is>
          <x:t xml:space="preserve">https://www.trivago.com/en-US/oar/hotel-hyatt-regency-orlando-international-airport?search=100-67396</x:t>
        </x:is>
      </x:c>
      <x:c r="C5" s="4" t="inlineStr">
        <x:is>
          <x:t xml:space="preserve">https://www.trivago.com/en-US/opr/hotels-near-international-airport-orlando?search=500-136634</x:t>
        </x:is>
      </x:c>
      <x:c r="D5" s="4" t="inlineStr">
        <x:is>
          <x:t xml:space="preserve">Trivago listing notes direct terminal access.</x:t>
        </x:is>
      </x:c>
    </x:row>
    <x:row r="6">
      <x:c r="A6" s="4" t="inlineStr">
        <x:is>
          <x:t xml:space="preserve">TPA</x:t>
        </x:is>
      </x:c>
      <x:c r="B6" s="4" t="inlineStr">
        <x:is>
          <x:t xml:space="preserve">https://www.trivago.com/en-US/oar/hotel-tampa-airport-marriott?search=100-77225</x:t>
        </x:is>
      </x:c>
      <x:c r="C6" s="4" t="inlineStr">
        <x:is>
          <x:t xml:space="preserve">https://www.trivago.com/en-US/opr/hotels-near-tampa-international-airport?search=500-134339</x:t>
        </x:is>
      </x:c>
      <x:c r="D6" s="4" t="inlineStr">
        <x:is>
          <x:t xml:space="preserve"/>
        </x:is>
      </x:c>
    </x:row>
    <x:row r="7">
      <x:c r="A7" s="4" t="inlineStr">
        <x:is>
          <x:t xml:space="preserve">DFW</x:t>
        </x:is>
      </x:c>
      <x:c r="B7" s="4" t="inlineStr">
        <x:is>
          <x:t xml:space="preserve">https://www.trivago.com/en-US/oar/hotel-grand-hyatt-dfw-grapevine?search=100-910809 ; https://www.trivago.com/en-US/oar/hotel-hyatt-regency-dfw-international-airport-grapevine?search=100-402151%3B101-2%3B101-5%3B101-53%3B101-6%3B101-9</x:t>
        </x:is>
      </x:c>
      <x:c r="C7" s="4" t="inlineStr">
        <x:is>
          <x:t xml:space="preserve">https://www.trivago.com/en-US/opr/hotels-near-dallas-fort-worth-international-airport?search=500-870746</x:t>
        </x:is>
      </x:c>
      <x:c r="D7" s="4" t="inlineStr">
        <x:is>
          <x:t xml:space="preserve">Grand Hyatt is connected to Terminal D (Trivago).</x:t>
        </x:is>
      </x:c>
    </x:row>
    <x:row r="8">
      <x:c r="A8" s="4" t="inlineStr">
        <x:is>
          <x:t xml:space="preserve">DEN</x:t>
        </x:is>
      </x:c>
      <x:c r="B8" s="4" t="inlineStr">
        <x:is>
          <x:t xml:space="preserve">https://www.trivago.com/en-US/oar/hotel-the-westin-denver-international-airport-watkins?search=100-3748642</x:t>
        </x:is>
      </x:c>
      <x:c r="C8" s="4" t="inlineStr">
        <x:is>
          <x:t xml:space="preserve">https://www.trivago.com/en-US/opr/hotels-near-denver-international-airport?search=500-139422</x:t>
        </x:is>
      </x:c>
      <x:c r="D8" s="4" t="inlineStr">
        <x:is>
          <x:t xml:space="preserve"/>
        </x:is>
      </x:c>
    </x:row>
    <x:row r="9">
      <x:c r="A9" s="4" t="inlineStr">
        <x:is>
          <x:t xml:space="preserve">DTW</x:t>
        </x:is>
      </x:c>
      <x:c r="B9" s="4" t="inlineStr">
        <x:is>
          <x:t xml:space="preserve">https://www.trivago.com/en-US/oar/hotel-the-westin-detroit-metropolitan-airport-romulus?search=100-59154</x:t>
        </x:is>
      </x:c>
      <x:c r="C9" s="4" t="inlineStr">
        <x:is>
          <x:t xml:space="preserve">https://www.trivago.com/en-US/opr/hotels-near-detroit-metropolitan-airport?search=500-3431866</x:t>
        </x:is>
      </x:c>
      <x:c r="D9" s="4" t="inlineStr">
        <x:is>
          <x:t xml:space="preserve"/>
        </x:is>
      </x:c>
    </x:row>
    <x:row r="10">
      <x:c r="A10" s="4" t="inlineStr">
        <x:is>
          <x:t xml:space="preserve">MSP</x:t>
        </x:is>
      </x:c>
      <x:c r="B10" s="4" t="inlineStr">
        <x:is>
          <x:t xml:space="preserve">https://www.intercontinentalmsp.com/</x:t>
        </x:is>
      </x:c>
      <x:c r="C10" s="4" t="inlineStr">
        <x:is>
          <x:t xml:space="preserve">https://www.trivago.com/en-US/opr/hotels-near-minneapolis-st-paul-international-airport?search=500-1539093 ; https://www.trivago.com/en-US/oar/hotel-snelling-motel-saint-paul?search=100-1022044%3B101-5%3B101-53</x:t>
        </x:is>
      </x:c>
      <x:c r="D10" s="4" t="inlineStr">
        <x:is>
          <x:t xml:space="preserve">Official site says connected to Terminal 1 via skybridge; MSP terminal-hotel rate not consistently shown on Trivago list used for nearby average.</x:t>
        </x:is>
      </x:c>
    </x:row>
    <x:row r="11">
      <x:c r="A11" s="4" t="inlineStr">
        <x:is>
          <x:t xml:space="preserve">JFK</x:t>
        </x:is>
      </x:c>
      <x:c r="B11" s="4" t="inlineStr">
        <x:is>
          <x:t xml:space="preserve">https://www.twahotel.com/hotel</x:t>
        </x:is>
      </x:c>
      <x:c r="C11" s="4" t="inlineStr">
        <x:is>
          <x:t xml:space="preserve">https://www.kayak.com/Queens-Hotels-TWA-Hotel-At-JFK-Airport.6325010.ksp ; https://www.trivago.com/en-US/opr/hotels-near-international-airport-john-f-kennedy?search=500-781363</x:t>
        </x:is>
      </x:c>
      <x:c r="D11" s="4" t="inlineStr">
        <x:is>
          <x:t xml:space="preserve">TWA Hotel site states it is connected to JFK Terminal 5.</x:t>
        </x:is>
      </x:c>
    </x:row>
    <x:row r="12">
      <x:c r="A12" s="4" t="inlineStr">
        <x:is>
          <x:t xml:space="preserve">SFO</x:t>
        </x:is>
      </x:c>
      <x:c r="B12" s="4" t="inlineStr">
        <x:is>
          <x:t xml:space="preserve">https://www.trivago.com/en-US/oar/hotel-grand-hyatt-at-sfo-millbrae?search=100-12188910</x:t>
        </x:is>
      </x:c>
      <x:c r="C12" s="4" t="inlineStr">
        <x:is>
          <x:t xml:space="preserve">https://www.trivago.com/en-US/opr/hotels-near-international-airport-san-francisco?search=500-139420</x:t>
        </x:is>
      </x:c>
      <x:c r="D12" s="4" t="inlineStr">
        <x:is>
          <x:t xml:space="preserve">Connected via AirTrain per Trivago description.</x:t>
        </x:is>
      </x:c>
    </x:row>
    <x:row r="13">
      <x:c r="A13" s="4" t="inlineStr">
        <x:is>
          <x:t xml:space="preserve">MIA</x:t>
        </x:is>
      </x:c>
      <x:c r="B13" s="4" t="inlineStr">
        <x:is>
          <x:t xml:space="preserve">https://www.trivago.com/en-US/oar/miami-international-airport-hotel?search=100-64125</x:t>
        </x:is>
      </x:c>
      <x:c r="C13" s="4" t="inlineStr">
        <x:is>
          <x:t xml:space="preserve">https://www.trivago.com/en-US/opr/hotels-near-airport-miami-international?search=500-133461</x:t>
        </x:is>
      </x:c>
      <x:c r="D13" s="4" t="inlineStr">
        <x:is>
          <x:t xml:space="preserve">Trivago description says hotel is inside MIA Terminal E (departures).</x:t>
        </x:is>
      </x:c>
    </x:row>
  </x:sheetData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FormatPr defaultRowHeight="15"/>
  <x:cols>
    <x:col min="1" max="1" width="110" customWidth="1"/>
  </x:cols>
  <x:sheetData>
    <x:row r="1">
      <x:c r="A1" s="5" t="inlineStr">
        <x:is>
          <x:t xml:space="preserve">Definition</x:t>
        </x:is>
      </x:c>
    </x:row>
    <x:row r="2">
      <x:c r="A2" s="4" t="inlineStr">
        <x:is>
          <x:t xml:space="preserve">Included airports are those with a hotel located in the passenger terminal or directly connected via enclosed walkway/skybridge or airport people-mover (e.g., AirTrain).</x:t>
        </x:is>
      </x:c>
    </x:row>
    <x:row r="3">
      <x:c r="A3" s="4" t="n"/>
    </x:row>
    <x:row r="4">
      <x:c r="A4" s="5" t="inlineStr">
        <x:is>
          <x:t xml:space="preserve">Price column</x:t>
        </x:is>
      </x:c>
    </x:row>
    <x:row r="5">
      <x:c r="A5" s="4" t="inlineStr">
        <x:is>
          <x:t xml:space="preserve">“Price (from, USD)” is the lowest advertised nightly price observed on Trivago near-airport listings, except JFK (KAYAK) and MSP (best-effort source). Prices are dynamic.</x:t>
        </x:is>
      </x:c>
    </x:row>
    <x:row r="6">
      <x:c r="A6" s="4" t="n"/>
    </x:row>
    <x:row r="7">
      <x:c r="A7" s="5" t="inlineStr">
        <x:is>
          <x:t xml:space="preserve">Nearby average</x:t>
        </x:is>
      </x:c>
    </x:row>
    <x:row r="8">
      <x:c r="A8" s="4" t="inlineStr">
        <x:is>
          <x:t xml:space="preserve">Computed as the AVERAGE of the first 5 non-terminal hotels listed on the Trivago near-airport page (then rounded to nearest dollar).</x:t>
        </x:is>
      </x:c>
    </x:row>
    <x:row r="9">
      <x:c r="A9" s="4" t="n"/>
    </x:row>
    <x:row r="10">
      <x:c r="A10" s="5" t="inlineStr">
        <x:is>
          <x:t xml:space="preserve">Last updated</x:t>
        </x:is>
      </x:c>
    </x:row>
    <x:row r="11">
      <x:c r="A11" s="4" t="inlineStr">
        <x:is>
          <x:t xml:space="preserve">Data pulled on 2025-12-22 (UTC).</x:t>
        </x:is>
      </x:c>
    </x:row>
    <x:row r="12">
      <x:c r="A12" s="4" t="n"/>
    </x:row>
    <x:row r="13">
      <x:c r="A13" s="4" t="n"/>
    </x:row>
    <x:row r="14">
      <x:c r="A14" s="4" t="n"/>
    </x:row>
    <x:row r="15">
      <x:c r="A15" s="4" t="n"/>
    </x:row>
    <x:row r="16">
      <x:c r="A16" s="4" t="n"/>
    </x:row>
    <x:row r="17">
      <x:c r="A17" s="4" t="n"/>
    </x:row>
    <x:row r="18">
      <x:c r="A18" s="4" t="n"/>
    </x:row>
    <x:row r="19">
      <x:c r="A19" s="4" t="n"/>
    </x:row>
  </x:sheetData>
  <x:pageMargins left="0.7" right="0.7" top="0.75" bottom="0.75" header="0.3" footer="0.3"/>
</x:worksheet>
</file>